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hric\Desktop\Rozpočet a závěrečný účet\"/>
    </mc:Choice>
  </mc:AlternateContent>
  <xr:revisionPtr revIDLastSave="0" documentId="13_ncr:1_{8E04124F-07C9-4EEF-9A11-D4460DFA020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říjmy" sheetId="1" r:id="rId1"/>
    <sheet name="výdaj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H31" i="1" l="1"/>
  <c r="I45" i="2"/>
  <c r="I31" i="1"/>
  <c r="J45" i="2"/>
  <c r="H38" i="1" l="1"/>
  <c r="I38" i="1"/>
</calcChain>
</file>

<file path=xl/sharedStrings.xml><?xml version="1.0" encoding="utf-8"?>
<sst xmlns="http://schemas.openxmlformats.org/spreadsheetml/2006/main" count="101" uniqueCount="81">
  <si>
    <t>Předpokládané příjmy</t>
  </si>
  <si>
    <t>(v tis. Kč)</t>
  </si>
  <si>
    <t>§.částka</t>
  </si>
  <si>
    <t>text</t>
  </si>
  <si>
    <t>částka</t>
  </si>
  <si>
    <r>
      <rPr>
        <b/>
        <u/>
        <sz val="12"/>
        <color indexed="8"/>
        <rFont val="Calibri"/>
        <family val="2"/>
        <charset val="238"/>
      </rPr>
      <t xml:space="preserve">Tř. 1  Daňové příjmy  </t>
    </r>
    <r>
      <rPr>
        <u/>
        <sz val="12"/>
        <color indexed="8"/>
        <rFont val="Calibri"/>
        <family val="2"/>
        <charset val="238"/>
      </rPr>
      <t>(položkové členění)</t>
    </r>
  </si>
  <si>
    <t>xxxx</t>
  </si>
  <si>
    <t>1111 Daň z příjmů fyz. osob ze závislé</t>
  </si>
  <si>
    <t>činnosti</t>
  </si>
  <si>
    <t>1112 Daň z příjmů fyz. osob ze samostat. výděl.  činnosti</t>
  </si>
  <si>
    <t>1113 Daň z příjmů fyz.  osob z kapitálových výnosů</t>
  </si>
  <si>
    <t>1121 Daň z příjmů právnických osob</t>
  </si>
  <si>
    <t>1122 Daň z příjmů právnických osob za obce</t>
  </si>
  <si>
    <t>1211 Daň z přidané hodnoty</t>
  </si>
  <si>
    <t>13xx Místní daně a poplatky</t>
  </si>
  <si>
    <t xml:space="preserve"> </t>
  </si>
  <si>
    <t>1511 Daň z nemovitosti</t>
  </si>
  <si>
    <t>celkem za tř. 1</t>
  </si>
  <si>
    <t>Tř. 2  Nedaňové příjmy</t>
  </si>
  <si>
    <t>Pronájem zemědělské půdy</t>
  </si>
  <si>
    <t>Příjmy z ostat. prod. činnosti (prodej dřeva)</t>
  </si>
  <si>
    <t>Činnosti knihovnické</t>
  </si>
  <si>
    <t>Ostatní záležitosti kultury (pronájem sálu, židlí,stolů)</t>
  </si>
  <si>
    <t>Bytové hospodářství</t>
  </si>
  <si>
    <t>Nebytové hospodářství (Gajdoš, singularisté, kovárna)</t>
  </si>
  <si>
    <t>Pohřebnictví</t>
  </si>
  <si>
    <t>Sběr a odvoz komunálních odpadů</t>
  </si>
  <si>
    <t>Činnost místní správy</t>
  </si>
  <si>
    <t>Příjmy z úroků</t>
  </si>
  <si>
    <t>celkem za tř. 2</t>
  </si>
  <si>
    <t>Tř. 8  Financování</t>
  </si>
  <si>
    <t>8115 Převod z minulých let</t>
  </si>
  <si>
    <t>8124 Půjčky, úvěry</t>
  </si>
  <si>
    <t>Příjmy celkem</t>
  </si>
  <si>
    <t>Sejmuto z úřední a elektreonické desky:</t>
  </si>
  <si>
    <t>Předpokládané výdaje (v tis. Kč)</t>
  </si>
  <si>
    <t>§.oddíl</t>
  </si>
  <si>
    <t>Ozdrav hosp. zvířat (deratizace-nákup služeb)</t>
  </si>
  <si>
    <t>Celospolečenská funkce lesů (dotace myslivosti)</t>
  </si>
  <si>
    <t>Silnice</t>
  </si>
  <si>
    <t>Provoz veřejné silniční dopravy (dopravní obslužnost)</t>
  </si>
  <si>
    <t>Pitná voda</t>
  </si>
  <si>
    <t>Odvádění a čištění odpadních vod (kanalizace)</t>
  </si>
  <si>
    <t>Předškolní zařízení</t>
  </si>
  <si>
    <t>Školní družiny a kluby</t>
  </si>
  <si>
    <t>Ostatní záležitosti kultury</t>
  </si>
  <si>
    <t>Rozhlas a televize</t>
  </si>
  <si>
    <t>Záležitost kultury, církví a sdělovacích prostředků</t>
  </si>
  <si>
    <t>Tělovýchovná činnost</t>
  </si>
  <si>
    <t>Program podpory individuální bytové výstavby</t>
  </si>
  <si>
    <t>Veřejné osvětlení</t>
  </si>
  <si>
    <t>Sběr a svoz nebezpečného odpadu</t>
  </si>
  <si>
    <t>Sběr a svoz komunálního odpadu</t>
  </si>
  <si>
    <t>Sběr a svoz ostatních odpadů</t>
  </si>
  <si>
    <t>Péče o vzhled obce a veřejnou zeleň</t>
  </si>
  <si>
    <t>Sociální péče, pomoc rodině a manželství</t>
  </si>
  <si>
    <t>a manželství</t>
  </si>
  <si>
    <t>Sociální pomoc osobám v hmotné nouzi a  sociál. nepřizp.</t>
  </si>
  <si>
    <t>Ostat. sociál. péče-pomoc st. občanům (přísp. na obědy)</t>
  </si>
  <si>
    <t>Krizové řízení</t>
  </si>
  <si>
    <t>Požární ochrana</t>
  </si>
  <si>
    <t>Zastupitelstvo</t>
  </si>
  <si>
    <t>Příjmy a výdaje z finančních operací</t>
  </si>
  <si>
    <t>Ostatní finanční operace</t>
  </si>
  <si>
    <t>Ostatní činnosti jinde nezařazené</t>
  </si>
  <si>
    <t>Výdaje celkem</t>
  </si>
  <si>
    <t>Sejmuto z úřední a elektronické desky:</t>
  </si>
  <si>
    <t>Obec v současné době splácí tři úvěry, které budou splaceny do 31. 12. 2030</t>
  </si>
  <si>
    <t>4111 Dotace na volby do zastupitelstev obcí</t>
  </si>
  <si>
    <t>4112 Výkon státní správy</t>
  </si>
  <si>
    <t>Zastupitelstev obcí</t>
  </si>
  <si>
    <t>Ostatní nakládání odpady</t>
  </si>
  <si>
    <t>Ostatní záležitosti pozemních komunikací</t>
  </si>
  <si>
    <t>Pořízení, zachování a obnova hodnot místních kulturních památek</t>
  </si>
  <si>
    <t>Nebytové hospodářství</t>
  </si>
  <si>
    <t>Komunální služby a územní rozvoj jinde nezařazené</t>
  </si>
  <si>
    <t>Prevence vzniku odpadů</t>
  </si>
  <si>
    <t>Volby do Zastupitelstva obcí a krajů</t>
  </si>
  <si>
    <t>Vyvěšeno na úřední a elektronické desce: 2. 12. 2024</t>
  </si>
  <si>
    <t>Schválený střednědobý výhled obce Uhřičice pro roky 2026- 2027</t>
  </si>
  <si>
    <t>Schválený střednědobý výhled obce Uhřičice pro roky 2026 - 2027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</si>
</sst>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2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6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2" tint="-9.9948118533890809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3" fontId="0" fillId="0" borderId="3" xfId="0" applyNumberFormat="1" applyBorder="1"/>
    <xf numFmtId="0" fontId="3" fillId="0" borderId="3" xfId="0" applyFon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3" fillId="0" borderId="0" xfId="0" applyFont="1"/>
    <xf numFmtId="0" fontId="7" fillId="0" borderId="0" xfId="0" applyFo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5" xfId="0" applyFont="1" applyBorder="1"/>
    <xf numFmtId="0" fontId="4" fillId="0" borderId="2" xfId="0" applyFont="1" applyBorder="1" applyAlignment="1">
      <alignment horizontal="righ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4" xfId="0" applyBorder="1"/>
    <xf numFmtId="0" fontId="0" fillId="0" borderId="13" xfId="0" applyBorder="1"/>
    <xf numFmtId="0" fontId="5" fillId="0" borderId="9" xfId="0" applyFont="1" applyBorder="1"/>
    <xf numFmtId="0" fontId="5" fillId="0" borderId="11" xfId="0" applyFont="1" applyBorder="1"/>
    <xf numFmtId="0" fontId="0" fillId="2" borderId="3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/>
    <xf numFmtId="0" fontId="3" fillId="2" borderId="0" xfId="0" applyFont="1" applyFill="1"/>
    <xf numFmtId="0" fontId="0" fillId="2" borderId="7" xfId="0" applyFill="1" applyBorder="1"/>
    <xf numFmtId="3" fontId="3" fillId="2" borderId="3" xfId="0" applyNumberFormat="1" applyFont="1" applyFill="1" applyBorder="1"/>
    <xf numFmtId="0" fontId="0" fillId="2" borderId="3" xfId="0" applyFill="1" applyBorder="1"/>
    <xf numFmtId="0" fontId="3" fillId="2" borderId="3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2" xfId="0" applyFill="1" applyBorder="1"/>
    <xf numFmtId="0" fontId="4" fillId="2" borderId="12" xfId="0" applyFont="1" applyFill="1" applyBorder="1"/>
    <xf numFmtId="0" fontId="0" fillId="2" borderId="8" xfId="0" applyFill="1" applyBorder="1"/>
    <xf numFmtId="0" fontId="0" fillId="3" borderId="3" xfId="0" applyFill="1" applyBorder="1"/>
    <xf numFmtId="0" fontId="6" fillId="3" borderId="10" xfId="0" applyFont="1" applyFill="1" applyBorder="1"/>
    <xf numFmtId="0" fontId="0" fillId="3" borderId="0" xfId="0" applyFill="1"/>
    <xf numFmtId="0" fontId="0" fillId="3" borderId="7" xfId="0" applyFill="1" applyBorder="1"/>
    <xf numFmtId="3" fontId="4" fillId="2" borderId="4" xfId="0" applyNumberFormat="1" applyFont="1" applyFill="1" applyBorder="1"/>
    <xf numFmtId="0" fontId="0" fillId="0" borderId="1" xfId="0" applyBorder="1" applyAlignment="1">
      <alignment horizontal="center"/>
    </xf>
    <xf numFmtId="3" fontId="0" fillId="0" borderId="0" xfId="0" applyNumberFormat="1"/>
    <xf numFmtId="0" fontId="0" fillId="0" borderId="12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workbookViewId="0">
      <selection activeCell="B1" sqref="B1:I1"/>
    </sheetView>
  </sheetViews>
  <sheetFormatPr defaultRowHeight="15" x14ac:dyDescent="0.25"/>
  <cols>
    <col min="1" max="1" width="8.7109375" customWidth="1"/>
    <col min="2" max="2" width="9.42578125" customWidth="1"/>
    <col min="4" max="4" width="7.5703125" customWidth="1"/>
    <col min="5" max="5" width="7.7109375" customWidth="1"/>
    <col min="6" max="6" width="8" customWidth="1"/>
    <col min="7" max="7" width="11.140625" customWidth="1"/>
    <col min="8" max="9" width="14.28515625" customWidth="1"/>
  </cols>
  <sheetData>
    <row r="1" spans="1:13" ht="21" x14ac:dyDescent="0.35">
      <c r="A1" s="29"/>
      <c r="B1" s="56" t="s">
        <v>79</v>
      </c>
      <c r="C1" s="56"/>
      <c r="D1" s="56"/>
      <c r="E1" s="56"/>
      <c r="F1" s="56"/>
      <c r="G1" s="56"/>
      <c r="H1" s="56"/>
      <c r="I1" s="57"/>
    </row>
    <row r="2" spans="1:13" ht="21" x14ac:dyDescent="0.35">
      <c r="A2" s="30"/>
      <c r="B2" s="15"/>
      <c r="C2" s="15"/>
      <c r="D2" s="15"/>
      <c r="E2" s="15"/>
      <c r="F2" s="55"/>
      <c r="G2" s="15"/>
      <c r="H2" s="10"/>
      <c r="I2" s="10"/>
    </row>
    <row r="3" spans="1:13" ht="18.75" x14ac:dyDescent="0.3">
      <c r="A3" s="12"/>
      <c r="B3" s="1" t="s">
        <v>0</v>
      </c>
      <c r="C3" s="14"/>
      <c r="D3" s="14"/>
      <c r="E3" s="21" t="s">
        <v>1</v>
      </c>
      <c r="F3" s="14"/>
      <c r="G3" s="8"/>
      <c r="H3" s="22">
        <v>2026</v>
      </c>
      <c r="I3" s="22">
        <v>2027</v>
      </c>
    </row>
    <row r="4" spans="1:13" ht="13.5" customHeight="1" x14ac:dyDescent="0.25">
      <c r="A4" s="13"/>
      <c r="G4" s="9"/>
      <c r="H4" s="7"/>
      <c r="I4" s="7"/>
    </row>
    <row r="5" spans="1:13" x14ac:dyDescent="0.25">
      <c r="A5" s="26" t="s">
        <v>2</v>
      </c>
      <c r="B5" s="27"/>
      <c r="C5" s="23"/>
      <c r="D5" s="23" t="s">
        <v>3</v>
      </c>
      <c r="E5" s="23"/>
      <c r="F5" s="23"/>
      <c r="G5" s="28"/>
      <c r="H5" s="25" t="s">
        <v>4</v>
      </c>
      <c r="I5" s="25" t="s">
        <v>4</v>
      </c>
    </row>
    <row r="6" spans="1:13" ht="15.75" x14ac:dyDescent="0.25">
      <c r="A6" s="48"/>
      <c r="B6" s="49" t="s">
        <v>5</v>
      </c>
      <c r="C6" s="50"/>
      <c r="D6" s="50"/>
      <c r="E6" s="50"/>
      <c r="F6" s="50"/>
      <c r="G6" s="51"/>
      <c r="H6" s="48"/>
      <c r="I6" s="48"/>
    </row>
    <row r="7" spans="1:13" x14ac:dyDescent="0.25">
      <c r="A7" s="4" t="s">
        <v>6</v>
      </c>
      <c r="B7" s="12" t="s">
        <v>7</v>
      </c>
      <c r="F7" t="s">
        <v>8</v>
      </c>
      <c r="G7" s="9"/>
      <c r="H7" s="5">
        <v>2100</v>
      </c>
      <c r="I7" s="5">
        <v>2200</v>
      </c>
    </row>
    <row r="8" spans="1:13" x14ac:dyDescent="0.25">
      <c r="A8" s="4" t="s">
        <v>6</v>
      </c>
      <c r="B8" s="12" t="s">
        <v>9</v>
      </c>
      <c r="G8" s="9"/>
      <c r="H8" s="5">
        <v>100</v>
      </c>
      <c r="I8" s="5">
        <v>100</v>
      </c>
    </row>
    <row r="9" spans="1:13" x14ac:dyDescent="0.25">
      <c r="A9" s="4" t="s">
        <v>6</v>
      </c>
      <c r="B9" s="12" t="s">
        <v>10</v>
      </c>
      <c r="G9" s="9"/>
      <c r="H9" s="5">
        <v>400</v>
      </c>
      <c r="I9" s="5">
        <v>400</v>
      </c>
    </row>
    <row r="10" spans="1:13" x14ac:dyDescent="0.25">
      <c r="A10" s="4" t="s">
        <v>6</v>
      </c>
      <c r="B10" s="12" t="s">
        <v>11</v>
      </c>
      <c r="G10" s="9"/>
      <c r="H10" s="5">
        <v>2500</v>
      </c>
      <c r="I10" s="5">
        <v>2600</v>
      </c>
    </row>
    <row r="11" spans="1:13" x14ac:dyDescent="0.25">
      <c r="A11" s="4" t="s">
        <v>6</v>
      </c>
      <c r="B11" s="18" t="s">
        <v>12</v>
      </c>
      <c r="G11" s="9"/>
      <c r="H11" s="5">
        <v>150</v>
      </c>
      <c r="I11" s="5">
        <v>150</v>
      </c>
    </row>
    <row r="12" spans="1:13" x14ac:dyDescent="0.25">
      <c r="A12" s="4" t="s">
        <v>6</v>
      </c>
      <c r="B12" s="12" t="s">
        <v>13</v>
      </c>
      <c r="G12" s="9"/>
      <c r="H12" s="5">
        <v>5200</v>
      </c>
      <c r="I12" s="5">
        <v>5400</v>
      </c>
    </row>
    <row r="13" spans="1:13" x14ac:dyDescent="0.25">
      <c r="A13" s="4" t="s">
        <v>6</v>
      </c>
      <c r="B13" s="12" t="s">
        <v>14</v>
      </c>
      <c r="G13" s="9"/>
      <c r="H13" s="5">
        <v>450</v>
      </c>
      <c r="I13" s="5">
        <v>450</v>
      </c>
      <c r="M13" t="s">
        <v>15</v>
      </c>
    </row>
    <row r="14" spans="1:13" x14ac:dyDescent="0.25">
      <c r="A14" s="4" t="s">
        <v>6</v>
      </c>
      <c r="B14" s="12" t="s">
        <v>16</v>
      </c>
      <c r="G14" s="9"/>
      <c r="H14" s="5">
        <v>1700</v>
      </c>
      <c r="I14" s="5">
        <v>1700</v>
      </c>
    </row>
    <row r="15" spans="1:13" x14ac:dyDescent="0.25">
      <c r="A15" s="4" t="s">
        <v>6</v>
      </c>
      <c r="B15" s="12" t="s">
        <v>68</v>
      </c>
      <c r="D15" t="s">
        <v>70</v>
      </c>
      <c r="G15" s="9"/>
      <c r="H15" s="5">
        <v>32</v>
      </c>
      <c r="I15" s="5">
        <v>0</v>
      </c>
    </row>
    <row r="16" spans="1:13" x14ac:dyDescent="0.25">
      <c r="A16" s="4" t="s">
        <v>6</v>
      </c>
      <c r="B16" s="12" t="s">
        <v>69</v>
      </c>
      <c r="G16" s="9"/>
      <c r="H16" s="5">
        <v>150</v>
      </c>
      <c r="I16" s="5">
        <v>170</v>
      </c>
    </row>
    <row r="17" spans="1:11" x14ac:dyDescent="0.25">
      <c r="A17" s="31"/>
      <c r="B17" s="32"/>
      <c r="C17" s="33"/>
      <c r="D17" s="33"/>
      <c r="E17" s="34" t="s">
        <v>17</v>
      </c>
      <c r="F17" s="33"/>
      <c r="G17" s="35"/>
      <c r="H17" s="36">
        <f>SUM(H7:H16)</f>
        <v>12782</v>
      </c>
      <c r="I17" s="36">
        <f>SUM(I7:I16)</f>
        <v>13170</v>
      </c>
    </row>
    <row r="18" spans="1:11" x14ac:dyDescent="0.25">
      <c r="A18" s="3"/>
      <c r="B18" s="12"/>
      <c r="E18" s="16"/>
      <c r="G18" s="9"/>
      <c r="H18" s="6"/>
      <c r="I18" s="6"/>
    </row>
    <row r="19" spans="1:11" ht="15.75" x14ac:dyDescent="0.25">
      <c r="A19" s="48"/>
      <c r="B19" s="49" t="s">
        <v>18</v>
      </c>
      <c r="C19" s="50"/>
      <c r="D19" s="50"/>
      <c r="E19" s="50"/>
      <c r="F19" s="50"/>
      <c r="G19" s="51"/>
      <c r="H19" s="48"/>
      <c r="I19" s="48"/>
    </row>
    <row r="20" spans="1:11" x14ac:dyDescent="0.25">
      <c r="A20" s="4">
        <v>1019</v>
      </c>
      <c r="B20" s="12" t="s">
        <v>19</v>
      </c>
      <c r="G20" s="9"/>
      <c r="H20" s="3">
        <v>50</v>
      </c>
      <c r="I20" s="3">
        <v>50</v>
      </c>
    </row>
    <row r="21" spans="1:11" x14ac:dyDescent="0.25">
      <c r="A21" s="4">
        <v>1032</v>
      </c>
      <c r="B21" s="12" t="s">
        <v>20</v>
      </c>
      <c r="G21" s="9"/>
      <c r="H21" s="3">
        <v>40</v>
      </c>
      <c r="I21" s="3">
        <v>40</v>
      </c>
    </row>
    <row r="22" spans="1:11" x14ac:dyDescent="0.25">
      <c r="A22" s="4">
        <v>3314</v>
      </c>
      <c r="B22" s="12" t="s">
        <v>21</v>
      </c>
      <c r="G22" s="9"/>
      <c r="H22" s="3">
        <v>1</v>
      </c>
      <c r="I22" s="3">
        <v>1</v>
      </c>
    </row>
    <row r="23" spans="1:11" x14ac:dyDescent="0.25">
      <c r="A23" s="4">
        <v>3319</v>
      </c>
      <c r="B23" s="12" t="s">
        <v>22</v>
      </c>
      <c r="G23" s="9"/>
      <c r="H23" s="3">
        <v>40</v>
      </c>
      <c r="I23" s="3">
        <v>50</v>
      </c>
    </row>
    <row r="24" spans="1:11" x14ac:dyDescent="0.25">
      <c r="A24" s="4">
        <v>3612</v>
      </c>
      <c r="B24" s="12" t="s">
        <v>23</v>
      </c>
      <c r="G24" s="9"/>
      <c r="H24" s="3">
        <v>250</v>
      </c>
      <c r="I24" s="3">
        <v>250</v>
      </c>
    </row>
    <row r="25" spans="1:11" x14ac:dyDescent="0.25">
      <c r="A25" s="4">
        <v>3613</v>
      </c>
      <c r="B25" s="12" t="s">
        <v>24</v>
      </c>
      <c r="G25" s="9"/>
      <c r="H25" s="3">
        <v>60</v>
      </c>
      <c r="I25" s="3">
        <v>60</v>
      </c>
    </row>
    <row r="26" spans="1:11" x14ac:dyDescent="0.25">
      <c r="A26" s="4">
        <v>3632</v>
      </c>
      <c r="B26" s="12" t="s">
        <v>25</v>
      </c>
      <c r="G26" s="9"/>
      <c r="H26" s="3">
        <v>5</v>
      </c>
      <c r="I26" s="3">
        <v>5</v>
      </c>
    </row>
    <row r="27" spans="1:11" x14ac:dyDescent="0.25">
      <c r="A27" s="4">
        <v>3722</v>
      </c>
      <c r="B27" s="12" t="s">
        <v>26</v>
      </c>
      <c r="G27" s="9"/>
      <c r="H27" s="3">
        <v>5</v>
      </c>
      <c r="I27" s="3">
        <v>5</v>
      </c>
    </row>
    <row r="28" spans="1:11" x14ac:dyDescent="0.25">
      <c r="A28" s="4">
        <v>3729</v>
      </c>
      <c r="B28" s="12" t="s">
        <v>71</v>
      </c>
      <c r="G28" s="9"/>
      <c r="H28" s="3">
        <v>100</v>
      </c>
      <c r="I28" s="3">
        <v>120</v>
      </c>
    </row>
    <row r="29" spans="1:11" x14ac:dyDescent="0.25">
      <c r="A29" s="4">
        <v>6171</v>
      </c>
      <c r="B29" s="12" t="s">
        <v>27</v>
      </c>
      <c r="G29" s="9"/>
      <c r="H29" s="3">
        <v>70</v>
      </c>
      <c r="I29" s="3">
        <v>70</v>
      </c>
    </row>
    <row r="30" spans="1:11" x14ac:dyDescent="0.25">
      <c r="A30" s="4">
        <v>6310</v>
      </c>
      <c r="B30" s="12" t="s">
        <v>28</v>
      </c>
      <c r="G30" s="9"/>
      <c r="H30" s="3">
        <v>20</v>
      </c>
      <c r="I30" s="3">
        <v>20</v>
      </c>
    </row>
    <row r="31" spans="1:11" x14ac:dyDescent="0.25">
      <c r="A31" s="37"/>
      <c r="B31" s="32"/>
      <c r="C31" s="33"/>
      <c r="D31" s="33"/>
      <c r="E31" s="34" t="s">
        <v>29</v>
      </c>
      <c r="F31" s="33"/>
      <c r="G31" s="35"/>
      <c r="H31" s="38">
        <f>SUM(H20:H30)</f>
        <v>641</v>
      </c>
      <c r="I31" s="38">
        <f>SUM(I20:I30)</f>
        <v>671</v>
      </c>
      <c r="K31" s="54"/>
    </row>
    <row r="32" spans="1:11" x14ac:dyDescent="0.25">
      <c r="A32" s="3"/>
      <c r="B32" s="12"/>
      <c r="E32" s="16"/>
      <c r="G32" s="9"/>
      <c r="H32" s="6"/>
      <c r="I32" s="6"/>
    </row>
    <row r="33" spans="1:9" ht="15.75" x14ac:dyDescent="0.25">
      <c r="A33" s="48"/>
      <c r="B33" s="49" t="s">
        <v>30</v>
      </c>
      <c r="C33" s="50"/>
      <c r="D33" s="50"/>
      <c r="E33" s="50"/>
      <c r="F33" s="50"/>
      <c r="G33" s="51"/>
      <c r="H33" s="48"/>
      <c r="I33" s="48"/>
    </row>
    <row r="34" spans="1:9" x14ac:dyDescent="0.25">
      <c r="A34" s="4" t="s">
        <v>6</v>
      </c>
      <c r="B34" s="18" t="s">
        <v>31</v>
      </c>
      <c r="G34" s="9"/>
      <c r="H34" s="3"/>
      <c r="I34" s="3"/>
    </row>
    <row r="35" spans="1:9" ht="12.75" customHeight="1" x14ac:dyDescent="0.25">
      <c r="A35" s="4" t="s">
        <v>6</v>
      </c>
      <c r="B35" s="12" t="s">
        <v>32</v>
      </c>
      <c r="G35" s="9"/>
      <c r="H35" s="3">
        <v>1200</v>
      </c>
      <c r="I35" s="3">
        <v>1100</v>
      </c>
    </row>
    <row r="36" spans="1:9" ht="15" customHeight="1" x14ac:dyDescent="0.25">
      <c r="A36" s="3"/>
      <c r="B36" s="12"/>
      <c r="G36" s="9"/>
      <c r="H36" s="3"/>
      <c r="I36" s="3"/>
    </row>
    <row r="37" spans="1:9" x14ac:dyDescent="0.25">
      <c r="A37" s="39"/>
      <c r="B37" s="40"/>
      <c r="C37" s="41"/>
      <c r="D37" s="41"/>
      <c r="E37" s="41"/>
      <c r="F37" s="41"/>
      <c r="G37" s="42"/>
      <c r="H37" s="39"/>
      <c r="I37" s="39"/>
    </row>
    <row r="38" spans="1:9" ht="18.75" x14ac:dyDescent="0.3">
      <c r="A38" s="43"/>
      <c r="B38" s="44"/>
      <c r="C38" s="45"/>
      <c r="D38" s="45"/>
      <c r="E38" s="46" t="s">
        <v>33</v>
      </c>
      <c r="F38" s="45"/>
      <c r="G38" s="47"/>
      <c r="H38" s="52">
        <f>SUM(H17,H31,H35)</f>
        <v>14623</v>
      </c>
      <c r="I38" s="52">
        <f>SUM(I17,I31,I35)</f>
        <v>14941</v>
      </c>
    </row>
    <row r="39" spans="1:9" ht="18.75" x14ac:dyDescent="0.3">
      <c r="E39" s="1"/>
      <c r="H39" s="1"/>
      <c r="I39" s="1"/>
    </row>
    <row r="40" spans="1:9" x14ac:dyDescent="0.25">
      <c r="A40" t="s">
        <v>67</v>
      </c>
    </row>
    <row r="41" spans="1:9" ht="21" x14ac:dyDescent="0.35">
      <c r="E41" s="17"/>
    </row>
    <row r="42" spans="1:9" ht="15" customHeight="1" x14ac:dyDescent="0.25">
      <c r="A42" t="s">
        <v>78</v>
      </c>
    </row>
    <row r="43" spans="1:9" x14ac:dyDescent="0.25">
      <c r="A43" t="s">
        <v>34</v>
      </c>
    </row>
  </sheetData>
  <mergeCells count="1">
    <mergeCell ref="B1:I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"/>
  <sheetViews>
    <sheetView tabSelected="1" topLeftCell="A7" zoomScaleNormal="100" workbookViewId="0">
      <selection activeCell="A47" sqref="A47"/>
    </sheetView>
  </sheetViews>
  <sheetFormatPr defaultRowHeight="15" x14ac:dyDescent="0.25"/>
  <cols>
    <col min="4" max="4" width="9" customWidth="1"/>
    <col min="7" max="7" width="8.42578125" customWidth="1"/>
    <col min="8" max="8" width="3.5703125" hidden="1" customWidth="1"/>
    <col min="9" max="10" width="14.42578125" customWidth="1"/>
  </cols>
  <sheetData>
    <row r="1" spans="1:10" x14ac:dyDescent="0.25">
      <c r="I1" s="15"/>
      <c r="J1" s="15"/>
    </row>
    <row r="2" spans="1:10" ht="21" x14ac:dyDescent="0.35">
      <c r="A2" s="11"/>
      <c r="B2" s="56" t="s">
        <v>80</v>
      </c>
      <c r="C2" s="56"/>
      <c r="D2" s="56"/>
      <c r="E2" s="56"/>
      <c r="F2" s="56"/>
      <c r="G2" s="56"/>
      <c r="H2" s="56"/>
      <c r="I2" s="56"/>
      <c r="J2" s="57"/>
    </row>
    <row r="3" spans="1:10" x14ac:dyDescent="0.25">
      <c r="A3" s="19"/>
      <c r="G3" s="15"/>
      <c r="H3" s="15"/>
      <c r="I3" s="10"/>
      <c r="J3" s="10"/>
    </row>
    <row r="4" spans="1:10" ht="18.75" x14ac:dyDescent="0.3">
      <c r="A4" s="20"/>
      <c r="B4" s="21" t="s">
        <v>35</v>
      </c>
      <c r="C4" s="14"/>
      <c r="D4" s="14"/>
      <c r="E4" s="14"/>
      <c r="F4" s="14"/>
      <c r="G4" s="14"/>
      <c r="H4" s="14"/>
      <c r="I4" s="22">
        <v>2026</v>
      </c>
      <c r="J4" s="22">
        <v>2027</v>
      </c>
    </row>
    <row r="5" spans="1:10" x14ac:dyDescent="0.25">
      <c r="A5" s="13"/>
      <c r="B5" s="15"/>
      <c r="C5" s="15"/>
      <c r="D5" s="15"/>
      <c r="E5" s="15"/>
      <c r="F5" s="15"/>
      <c r="G5" s="15"/>
      <c r="H5" s="15"/>
      <c r="I5" s="7"/>
      <c r="J5" s="7"/>
    </row>
    <row r="6" spans="1:10" x14ac:dyDescent="0.25">
      <c r="A6" s="53" t="s">
        <v>36</v>
      </c>
      <c r="B6" s="23"/>
      <c r="C6" s="23"/>
      <c r="D6" s="24" t="s">
        <v>3</v>
      </c>
      <c r="E6" s="23"/>
      <c r="F6" s="23"/>
      <c r="G6" s="23"/>
      <c r="H6" s="23"/>
      <c r="I6" s="25" t="s">
        <v>4</v>
      </c>
      <c r="J6" s="25" t="s">
        <v>4</v>
      </c>
    </row>
    <row r="7" spans="1:10" x14ac:dyDescent="0.25">
      <c r="A7" s="2">
        <v>1014</v>
      </c>
      <c r="B7" t="s">
        <v>37</v>
      </c>
      <c r="I7" s="5">
        <v>10</v>
      </c>
      <c r="J7" s="5">
        <v>10</v>
      </c>
    </row>
    <row r="8" spans="1:10" x14ac:dyDescent="0.25">
      <c r="A8" s="4">
        <v>1037</v>
      </c>
      <c r="B8" t="s">
        <v>38</v>
      </c>
      <c r="I8" s="5">
        <v>14</v>
      </c>
      <c r="J8" s="5">
        <v>14</v>
      </c>
    </row>
    <row r="9" spans="1:10" x14ac:dyDescent="0.25">
      <c r="A9" s="4">
        <v>2212</v>
      </c>
      <c r="B9" t="s">
        <v>39</v>
      </c>
      <c r="I9" s="5">
        <v>500</v>
      </c>
      <c r="J9" s="5">
        <v>500</v>
      </c>
    </row>
    <row r="10" spans="1:10" x14ac:dyDescent="0.25">
      <c r="A10" s="4">
        <v>2219</v>
      </c>
      <c r="B10" t="s">
        <v>72</v>
      </c>
      <c r="I10" s="5">
        <v>1500</v>
      </c>
      <c r="J10" s="5">
        <v>500</v>
      </c>
    </row>
    <row r="11" spans="1:10" x14ac:dyDescent="0.25">
      <c r="A11" s="4">
        <v>2292</v>
      </c>
      <c r="B11" t="s">
        <v>40</v>
      </c>
      <c r="I11" s="5">
        <v>115</v>
      </c>
      <c r="J11" s="5">
        <v>120</v>
      </c>
    </row>
    <row r="12" spans="1:10" x14ac:dyDescent="0.25">
      <c r="A12" s="4">
        <v>2310</v>
      </c>
      <c r="B12" t="s">
        <v>41</v>
      </c>
      <c r="I12" s="5">
        <v>15</v>
      </c>
      <c r="J12" s="5">
        <v>15</v>
      </c>
    </row>
    <row r="13" spans="1:10" x14ac:dyDescent="0.25">
      <c r="A13" s="4">
        <v>2321</v>
      </c>
      <c r="B13" t="s">
        <v>42</v>
      </c>
      <c r="I13" s="5">
        <v>300</v>
      </c>
      <c r="J13" s="5">
        <v>350</v>
      </c>
    </row>
    <row r="14" spans="1:10" x14ac:dyDescent="0.25">
      <c r="A14" s="4">
        <v>3111</v>
      </c>
      <c r="B14" t="s">
        <v>43</v>
      </c>
      <c r="I14" s="5">
        <v>560</v>
      </c>
      <c r="J14" s="5">
        <v>580</v>
      </c>
    </row>
    <row r="15" spans="1:10" x14ac:dyDescent="0.25">
      <c r="A15" s="4">
        <v>3143</v>
      </c>
      <c r="B15" t="s">
        <v>44</v>
      </c>
      <c r="I15" s="5">
        <v>10</v>
      </c>
      <c r="J15" s="5">
        <v>15</v>
      </c>
    </row>
    <row r="16" spans="1:10" x14ac:dyDescent="0.25">
      <c r="A16" s="4">
        <v>3314</v>
      </c>
      <c r="B16" t="s">
        <v>21</v>
      </c>
      <c r="I16" s="5">
        <v>100</v>
      </c>
      <c r="J16" s="5">
        <v>100</v>
      </c>
    </row>
    <row r="17" spans="1:10" x14ac:dyDescent="0.25">
      <c r="A17" s="4">
        <v>3319</v>
      </c>
      <c r="B17" t="s">
        <v>45</v>
      </c>
      <c r="I17" s="5">
        <v>5000</v>
      </c>
      <c r="J17" s="5">
        <v>500</v>
      </c>
    </row>
    <row r="18" spans="1:10" x14ac:dyDescent="0.25">
      <c r="A18" s="4">
        <v>3326</v>
      </c>
      <c r="B18" t="s">
        <v>73</v>
      </c>
      <c r="I18" s="5">
        <v>5</v>
      </c>
      <c r="J18" s="5">
        <v>10</v>
      </c>
    </row>
    <row r="19" spans="1:10" x14ac:dyDescent="0.25">
      <c r="A19" s="4">
        <v>3341</v>
      </c>
      <c r="B19" t="s">
        <v>46</v>
      </c>
      <c r="I19" s="5">
        <v>10</v>
      </c>
      <c r="J19" s="5">
        <v>10</v>
      </c>
    </row>
    <row r="20" spans="1:10" x14ac:dyDescent="0.25">
      <c r="A20" s="4">
        <v>3399</v>
      </c>
      <c r="B20" t="s">
        <v>47</v>
      </c>
      <c r="I20" s="5">
        <v>50</v>
      </c>
      <c r="J20" s="5">
        <v>50</v>
      </c>
    </row>
    <row r="21" spans="1:10" x14ac:dyDescent="0.25">
      <c r="A21" s="4">
        <v>3419</v>
      </c>
      <c r="B21" t="s">
        <v>48</v>
      </c>
      <c r="I21" s="5">
        <v>60</v>
      </c>
      <c r="J21" s="5">
        <v>80</v>
      </c>
    </row>
    <row r="22" spans="1:10" x14ac:dyDescent="0.25">
      <c r="A22" s="4">
        <v>3611</v>
      </c>
      <c r="B22" t="s">
        <v>49</v>
      </c>
      <c r="I22" s="5">
        <v>70</v>
      </c>
      <c r="J22" s="5">
        <v>100</v>
      </c>
    </row>
    <row r="23" spans="1:10" x14ac:dyDescent="0.25">
      <c r="A23" s="4">
        <v>3612</v>
      </c>
      <c r="B23" t="s">
        <v>23</v>
      </c>
      <c r="I23" s="5">
        <v>100</v>
      </c>
      <c r="J23" s="5">
        <v>120</v>
      </c>
    </row>
    <row r="24" spans="1:10" x14ac:dyDescent="0.25">
      <c r="A24" s="4">
        <v>3613</v>
      </c>
      <c r="B24" t="s">
        <v>74</v>
      </c>
      <c r="I24" s="5">
        <v>4</v>
      </c>
      <c r="J24" s="5">
        <v>5</v>
      </c>
    </row>
    <row r="25" spans="1:10" x14ac:dyDescent="0.25">
      <c r="A25" s="4">
        <v>3631</v>
      </c>
      <c r="B25" t="s">
        <v>50</v>
      </c>
      <c r="I25" s="5">
        <v>60</v>
      </c>
      <c r="J25" s="5">
        <v>60</v>
      </c>
    </row>
    <row r="26" spans="1:10" x14ac:dyDescent="0.25">
      <c r="A26" s="4">
        <v>3632</v>
      </c>
      <c r="B26" t="s">
        <v>25</v>
      </c>
      <c r="I26" s="5">
        <v>500</v>
      </c>
      <c r="J26" s="5">
        <v>500</v>
      </c>
    </row>
    <row r="27" spans="1:10" x14ac:dyDescent="0.25">
      <c r="A27" s="4">
        <v>3639</v>
      </c>
      <c r="B27" t="s">
        <v>75</v>
      </c>
      <c r="I27" s="5">
        <v>100</v>
      </c>
      <c r="J27" s="5">
        <v>100</v>
      </c>
    </row>
    <row r="28" spans="1:10" x14ac:dyDescent="0.25">
      <c r="A28" s="4">
        <v>3721</v>
      </c>
      <c r="B28" t="s">
        <v>51</v>
      </c>
      <c r="I28" s="5">
        <v>50</v>
      </c>
      <c r="J28" s="5">
        <v>55</v>
      </c>
    </row>
    <row r="29" spans="1:10" x14ac:dyDescent="0.25">
      <c r="A29" s="4">
        <v>3722</v>
      </c>
      <c r="B29" t="s">
        <v>52</v>
      </c>
      <c r="I29" s="5">
        <v>400</v>
      </c>
      <c r="J29" s="5">
        <v>450</v>
      </c>
    </row>
    <row r="30" spans="1:10" x14ac:dyDescent="0.25">
      <c r="A30" s="4">
        <v>3723</v>
      </c>
      <c r="B30" t="s">
        <v>53</v>
      </c>
      <c r="I30" s="5">
        <v>300</v>
      </c>
      <c r="J30" s="5">
        <v>350</v>
      </c>
    </row>
    <row r="31" spans="1:10" x14ac:dyDescent="0.25">
      <c r="A31" s="4">
        <v>3727</v>
      </c>
      <c r="B31" t="s">
        <v>76</v>
      </c>
      <c r="I31" s="5">
        <v>250</v>
      </c>
      <c r="J31" s="5">
        <v>300</v>
      </c>
    </row>
    <row r="32" spans="1:10" x14ac:dyDescent="0.25">
      <c r="A32" s="4">
        <v>3745</v>
      </c>
      <c r="B32" t="s">
        <v>54</v>
      </c>
      <c r="I32" s="5">
        <v>2000</v>
      </c>
      <c r="J32" s="5">
        <v>2000</v>
      </c>
    </row>
    <row r="33" spans="1:10" x14ac:dyDescent="0.25">
      <c r="A33" s="4">
        <v>4339</v>
      </c>
      <c r="B33" t="s">
        <v>55</v>
      </c>
      <c r="E33" t="s">
        <v>56</v>
      </c>
      <c r="I33" s="5">
        <v>8</v>
      </c>
      <c r="J33" s="5">
        <v>10</v>
      </c>
    </row>
    <row r="34" spans="1:10" x14ac:dyDescent="0.25">
      <c r="A34" s="4">
        <v>4341</v>
      </c>
      <c r="B34" t="s">
        <v>57</v>
      </c>
      <c r="I34" s="5">
        <v>10</v>
      </c>
      <c r="J34" s="5">
        <v>10</v>
      </c>
    </row>
    <row r="35" spans="1:10" x14ac:dyDescent="0.25">
      <c r="A35" s="4">
        <v>4359</v>
      </c>
      <c r="B35" t="s">
        <v>58</v>
      </c>
      <c r="I35" s="5">
        <v>50</v>
      </c>
      <c r="J35" s="5">
        <v>60</v>
      </c>
    </row>
    <row r="36" spans="1:10" x14ac:dyDescent="0.25">
      <c r="A36" s="4">
        <v>5213</v>
      </c>
      <c r="B36" t="s">
        <v>59</v>
      </c>
      <c r="I36" s="5">
        <v>20</v>
      </c>
      <c r="J36" s="5">
        <v>20</v>
      </c>
    </row>
    <row r="37" spans="1:10" x14ac:dyDescent="0.25">
      <c r="A37" s="4">
        <v>5512</v>
      </c>
      <c r="B37" t="s">
        <v>60</v>
      </c>
      <c r="I37" s="5">
        <v>100</v>
      </c>
      <c r="J37" s="5">
        <v>100</v>
      </c>
    </row>
    <row r="38" spans="1:10" x14ac:dyDescent="0.25">
      <c r="A38" s="4">
        <v>6112</v>
      </c>
      <c r="B38" t="s">
        <v>61</v>
      </c>
      <c r="I38" s="5">
        <v>1400</v>
      </c>
      <c r="J38" s="5">
        <v>1500</v>
      </c>
    </row>
    <row r="39" spans="1:10" x14ac:dyDescent="0.25">
      <c r="A39" s="4">
        <v>6115</v>
      </c>
      <c r="B39" t="s">
        <v>77</v>
      </c>
      <c r="I39" s="5">
        <v>32</v>
      </c>
      <c r="J39" s="5">
        <v>0</v>
      </c>
    </row>
    <row r="40" spans="1:10" x14ac:dyDescent="0.25">
      <c r="A40" s="4">
        <v>6171</v>
      </c>
      <c r="B40" t="s">
        <v>27</v>
      </c>
      <c r="I40" s="5">
        <v>2200</v>
      </c>
      <c r="J40" s="5">
        <v>2300</v>
      </c>
    </row>
    <row r="41" spans="1:10" x14ac:dyDescent="0.25">
      <c r="A41" s="4">
        <v>6310</v>
      </c>
      <c r="B41" t="s">
        <v>62</v>
      </c>
      <c r="I41" s="5">
        <v>15</v>
      </c>
      <c r="J41" s="5">
        <v>15</v>
      </c>
    </row>
    <row r="42" spans="1:10" x14ac:dyDescent="0.25">
      <c r="A42" s="4">
        <v>6399</v>
      </c>
      <c r="B42" t="s">
        <v>63</v>
      </c>
      <c r="I42" s="5">
        <v>150</v>
      </c>
      <c r="J42" s="5">
        <v>150</v>
      </c>
    </row>
    <row r="43" spans="1:10" x14ac:dyDescent="0.25">
      <c r="A43" s="4">
        <v>6409</v>
      </c>
      <c r="B43" t="s">
        <v>64</v>
      </c>
      <c r="I43" s="5">
        <v>300</v>
      </c>
      <c r="J43" s="5">
        <v>300</v>
      </c>
    </row>
    <row r="44" spans="1:10" x14ac:dyDescent="0.25">
      <c r="A44" s="40"/>
      <c r="B44" s="41"/>
      <c r="C44" s="41"/>
      <c r="D44" s="41"/>
      <c r="E44" s="41"/>
      <c r="F44" s="41"/>
      <c r="G44" s="41"/>
      <c r="H44" s="41"/>
      <c r="I44" s="39"/>
      <c r="J44" s="39"/>
    </row>
    <row r="45" spans="1:10" ht="18.75" x14ac:dyDescent="0.3">
      <c r="A45" s="44"/>
      <c r="B45" s="45"/>
      <c r="C45" s="46" t="s">
        <v>65</v>
      </c>
      <c r="D45" s="45"/>
      <c r="E45" s="45"/>
      <c r="F45" s="45"/>
      <c r="G45" s="45"/>
      <c r="H45" s="45"/>
      <c r="I45" s="52">
        <f>SUM(I7:I44)</f>
        <v>16368</v>
      </c>
      <c r="J45" s="52">
        <f>SUM(J7:J44)</f>
        <v>11359</v>
      </c>
    </row>
    <row r="47" spans="1:10" x14ac:dyDescent="0.25">
      <c r="A47" t="s">
        <v>78</v>
      </c>
    </row>
    <row r="48" spans="1:10" x14ac:dyDescent="0.25">
      <c r="A48" t="s">
        <v>66</v>
      </c>
    </row>
  </sheetData>
  <mergeCells count="1">
    <mergeCell ref="B2:J2"/>
  </mergeCells>
  <pageMargins left="0.25" right="0.25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PB</dc:creator>
  <cp:keywords/>
  <dc:description/>
  <cp:lastModifiedBy>Jaroslav Křepelka</cp:lastModifiedBy>
  <cp:revision/>
  <cp:lastPrinted>2024-01-10T09:44:18Z</cp:lastPrinted>
  <dcterms:created xsi:type="dcterms:W3CDTF">2014-12-10T20:45:48Z</dcterms:created>
  <dcterms:modified xsi:type="dcterms:W3CDTF">2025-01-16T11:45:24Z</dcterms:modified>
  <cp:category/>
  <cp:contentStatus/>
</cp:coreProperties>
</file>